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9" activeTab="0"/>
  </bookViews>
  <sheets>
    <sheet name="üzletigépek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<sst xmlns="http://schemas.openxmlformats.org/spreadsheetml/2006/main" count="68" uniqueCount="66">
  <si>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ÚJ ONLINE PÉNZTÁRGÉPEK</t>
  </si>
  <si>
    <t>nettó (Ft)</t>
  </si>
  <si>
    <t>bruttó (Ft)</t>
  </si>
  <si>
    <t>MÉRLEGEK</t>
  </si>
  <si>
    <t xml:space="preserve">Montel Sento H Light akkus pénztárgép </t>
  </si>
  <si>
    <r>
      <t xml:space="preserve">ACS-A lapos bolti mérleg 15 és 30kg méréshatárral (2 év gar) </t>
    </r>
    <r>
      <rPr>
        <b/>
        <sz val="9"/>
        <color indexed="8"/>
        <rFont val="Times New Roman CE"/>
        <family val="1"/>
      </rPr>
      <t>hitelesíthető!</t>
    </r>
  </si>
  <si>
    <t xml:space="preserve">Micra Sento M Light akkus pénztárgép </t>
  </si>
  <si>
    <r>
      <t xml:space="preserve">Aclas Ps1B tornyos bolti mérleg 15 és 30kg méréshatárral (2 év gar) </t>
    </r>
    <r>
      <rPr>
        <b/>
        <sz val="9"/>
        <color indexed="8"/>
        <rFont val="Times New Roman CE"/>
        <family val="1"/>
      </rPr>
      <t>hitelesíthető</t>
    </r>
  </si>
  <si>
    <t xml:space="preserve">Montel Sento H (EJ) akkus pénztárgép </t>
  </si>
  <si>
    <t xml:space="preserve">Micra Sento M (EJ) akkus pénztárgép </t>
  </si>
  <si>
    <t>Montel Jota H akkus pénztárgép</t>
  </si>
  <si>
    <t xml:space="preserve">CAS ER-CB (15kg-ig) lapos, akkus mérleg                    </t>
  </si>
  <si>
    <t xml:space="preserve">Micra Jota M akkus pénztárgép </t>
  </si>
  <si>
    <t xml:space="preserve">CAS ER-CBP (15kg-ig) tornyos, akkus mérleg                   </t>
  </si>
  <si>
    <t>Montel Mini H akkus pénztárgép (rendelésre)</t>
  </si>
  <si>
    <t>CAS POScale blokknyomtató mérleg                HITELESÍTVE</t>
  </si>
  <si>
    <r>
      <t xml:space="preserve">Micra Nano M hordozható </t>
    </r>
    <r>
      <rPr>
        <b/>
        <sz val="9"/>
        <color indexed="8"/>
        <rFont val="Times New Roman CE"/>
        <family val="1"/>
      </rPr>
      <t>mobil</t>
    </r>
    <r>
      <rPr>
        <sz val="9"/>
        <color indexed="8"/>
        <rFont val="Times New Roman CE"/>
        <family val="1"/>
      </rPr>
      <t xml:space="preserve"> pénztárgép</t>
    </r>
  </si>
  <si>
    <t>CAS CLP-5000 címkenyomtatós mérleg           HITELESÍTVE</t>
  </si>
  <si>
    <t>Sam4s NR300 pénztárgép</t>
  </si>
  <si>
    <t>Rongta RLS1000 címkenyomtatós rendszermérleg    HITELESÍTVE</t>
  </si>
  <si>
    <t>Sam4s NR240 pénztárgép</t>
  </si>
  <si>
    <t xml:space="preserve">Ishida IGB/IGX ipari raktári mérleg 150kg-ig  Hitelesítés: 7000 Ft+ÁFA </t>
  </si>
  <si>
    <t>Sam4s NR270 pénztárgép</t>
  </si>
  <si>
    <t xml:space="preserve">Ishida IWX ipari kampós fali mérleg 150kg-ig  Hitelesítés, szerelés: 34000 Ft+ÁFA </t>
  </si>
  <si>
    <r>
      <t xml:space="preserve">Sam4s NR440 </t>
    </r>
    <r>
      <rPr>
        <b/>
        <sz val="9"/>
        <color indexed="8"/>
        <rFont val="Times New Roman CE"/>
        <family val="1"/>
      </rPr>
      <t>kasszás</t>
    </r>
    <r>
      <rPr>
        <sz val="9"/>
        <color indexed="8"/>
        <rFont val="Times New Roman CE"/>
        <family val="1"/>
      </rPr>
      <t xml:space="preserve"> pénztárgép 1 év garanciával</t>
    </r>
  </si>
  <si>
    <t>ACS-A mérlegek világítós vevőkijelzővel + 2000Ft +ÁFA felár</t>
  </si>
  <si>
    <t>Sam4s NR440 kassza nélküli pénztárgép 1 év garanciával</t>
  </si>
  <si>
    <t>ÁRAZÓK / BANKJEGYVIZSGÁLÓK / BANKJEGYSZÁMLÁLÓK</t>
  </si>
  <si>
    <t>OPEN S14 (2 soros) ÁRAZÓGÉP</t>
  </si>
  <si>
    <t>SKY 2 soros  ÁRAZÓGÉP</t>
  </si>
  <si>
    <t>Ruhaárazógép-szálbelövő    /    ruha árazó tüske (2500 Ft+ÁFA /5000db)</t>
  </si>
  <si>
    <t>Tellermate TD bankjegy, érme és rollniszámláló</t>
  </si>
  <si>
    <t>PÉNZTÁRI RENDSZEREK ELEMEI</t>
  </si>
  <si>
    <t xml:space="preserve">HL-2000 bankjegyszámláló, bankjegy vizsgáló 1000/perc </t>
  </si>
  <si>
    <t>POSCat Posiflex 12"-os 4 az 1-ben érintőképernyős pénztárgép</t>
  </si>
  <si>
    <t>DL-106 bankjegyvizsgáló (UV)</t>
  </si>
  <si>
    <t>POSCat Posiflex 15"-os 4 az 1-ben érintőképernyős pénztárgép</t>
  </si>
  <si>
    <t>VONALKÓDOLVASÓ / ÁRELLENŐRZŐ / ADATGYŰJTŐ</t>
  </si>
  <si>
    <t>POSIFLEX KS-6815 PC érintőképernyős POS terminál</t>
  </si>
  <si>
    <t>ZEBEX 3220 vonalkódolvasó  (infrás)</t>
  </si>
  <si>
    <t>WACP 2 blokknyomtató-vevőkijelző (SRP270)</t>
  </si>
  <si>
    <t>ZEBEX 3001 vonalkódolvasó (állvány: 2500 Ft+ÁFA)</t>
  </si>
  <si>
    <t>WACP 3 blokknyomtató-vevőkijelző (BlackCat)</t>
  </si>
  <si>
    <t>ZEBEX 3151 vonalkódolvasó</t>
  </si>
  <si>
    <t>Intel Atom5 ITX PC, 19"monitor, billentyű, egér, Win7, passzív hűtéses</t>
  </si>
  <si>
    <t>ARGOX 8310 vonalkódolvasó</t>
  </si>
  <si>
    <t>SZOFTVEREK</t>
  </si>
  <si>
    <t>SIMBOL LS2208 vonalkódolvasó</t>
  </si>
  <si>
    <t>MSKER For Win32 Kereskedelmi rendszer</t>
  </si>
  <si>
    <t>ZEBEX 6010 pultba építhető vonalkódolvasó</t>
  </si>
  <si>
    <t>MSWACP2 APEH engedélyes kassza rendszer</t>
  </si>
  <si>
    <t>ZEBEX 6082 pultba építhető vonalkódolvasó</t>
  </si>
  <si>
    <t>MSWACP3EJ APEH engedélyes kassza rendszer elektronikus naplóval</t>
  </si>
  <si>
    <t>ARGOX 8020 vezeték nélküli vonalkódolvasó</t>
  </si>
  <si>
    <t>MSSAM420M modul mely az MsKer Win32 rendszerhez</t>
  </si>
  <si>
    <t>ARGOX 8520 vezeték nélküli vonalkódolvasó</t>
  </si>
  <si>
    <t>MSIVIRKP központi törzsadat és ár kezelő bolti rendszerek felül vezérléséhez</t>
  </si>
  <si>
    <t>ZEBEX 7010 multimédiás árellenőrző</t>
  </si>
  <si>
    <t>MSSQLUPDATE modul a bolti adatok replikálására távoli SQL szerverre</t>
  </si>
  <si>
    <t>ZEBEX 1170 adatgyűjtő</t>
  </si>
  <si>
    <t xml:space="preserve">MSEMAIL modul a bolti átadások papírmentes információ áramlásához </t>
  </si>
  <si>
    <t>SYMBOL MC 1000 adatgyűjtő</t>
  </si>
  <si>
    <t>MSINFO modul a központi adatbázis elemzésére</t>
  </si>
  <si>
    <t>ZEBEX 2070 vezeték nélküli adatgyűjtő</t>
  </si>
  <si>
    <t>Pénztárgép üzembe helyezés, NAV ügyintézés teljes adminisztrációval: 7800 Ft +ÁFA  / pénztárgép</t>
  </si>
  <si>
    <t>Mérleg hitelesítési díj (2 évre): 15kg méréshatár: 4000 Ft(+ÁFA), 30kg méréshatár: 8000 Ft(+ÁFA)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</si>
</sst>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Ft&quot;"/>
    <numFmt numFmtId="166" formatCode="#,##0&quot; Ft&quot;;\-#,##0&quot; Ft&quot;"/>
    <numFmt numFmtId="167" formatCode="#,##0&quot; Ft&quot;;\-#,##0&quot; Ft&quot;;\-#&quot; Ft&quot;"/>
    <numFmt numFmtId="168" formatCode="#,##0\ [$Ft-40E];\-#,##0\ [$Ft-40E]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Times New Roman CE"/>
      <family val="1"/>
    </font>
    <font>
      <sz val="12"/>
      <color indexed="8"/>
      <name val="Times New Roman CE"/>
      <family val="1"/>
    </font>
    <font>
      <sz val="11"/>
      <color indexed="8"/>
      <name val="Times New Roman CE"/>
      <family val="1"/>
    </font>
    <font>
      <sz val="10"/>
      <color indexed="8"/>
      <name val="Arial CE"/>
      <family val="2"/>
    </font>
    <font>
      <b/>
      <sz val="11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 CE"/>
      <family val="2"/>
    </font>
    <font>
      <sz val="7"/>
      <color indexed="8"/>
      <name val="Arial CE"/>
      <family val="2"/>
    </font>
    <font>
      <b/>
      <sz val="9"/>
      <color indexed="8"/>
      <name val="Times New Roman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sz val="8"/>
      <color indexed="8"/>
      <name val="Arial CE"/>
      <family val="2"/>
    </font>
    <font>
      <sz val="9"/>
      <color indexed="8"/>
      <name val="Times New Roman"/>
      <family val="1"/>
    </font>
    <font>
      <b/>
      <sz val="12"/>
      <color indexed="8"/>
      <name val="Times New Roman CE"/>
      <family val="1"/>
    </font>
    <font>
      <b/>
      <sz val="14"/>
      <color indexed="8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3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1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4" borderId="7" applyNumberFormat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11" fillId="16" borderId="0" applyNumberFormat="0" applyBorder="0" applyAlignment="0" applyProtection="0"/>
    <xf numFmtId="164" fontId="12" fillId="2" borderId="8" applyNumberFormat="0" applyAlignment="0" applyProtection="0"/>
    <xf numFmtId="164" fontId="13" fillId="0" borderId="0" applyNumberFormat="0" applyFill="0" applyBorder="0" applyAlignment="0" applyProtection="0"/>
    <xf numFmtId="164" fontId="14" fillId="17" borderId="0" applyNumberFormat="0" applyBorder="0" applyAlignment="0" applyProtection="0"/>
    <xf numFmtId="164" fontId="15" fillId="8" borderId="0" applyNumberFormat="0" applyBorder="0" applyAlignment="0" applyProtection="0"/>
    <xf numFmtId="164" fontId="16" fillId="2" borderId="1" applyNumberFormat="0" applyAlignment="0" applyProtection="0"/>
    <xf numFmtId="164" fontId="17" fillId="0" borderId="9" applyNumberFormat="0" applyFill="0" applyAlignment="0" applyProtection="0"/>
  </cellStyleXfs>
  <cellXfs count="42">
    <xf numFmtId="164" fontId="0" fillId="0" borderId="0" xfId="0" applyAlignment="1">
      <alignment/>
    </xf>
    <xf numFmtId="164" fontId="18" fillId="0" borderId="0" xfId="0" applyNumberFormat="1" applyFont="1" applyBorder="1" applyAlignment="1" applyProtection="1">
      <alignment/>
      <protection/>
    </xf>
    <xf numFmtId="164" fontId="19" fillId="0" borderId="0" xfId="0" applyNumberFormat="1" applyFont="1" applyBorder="1" applyAlignment="1" applyProtection="1">
      <alignment horizontal="left"/>
      <protection/>
    </xf>
    <xf numFmtId="164" fontId="20" fillId="0" borderId="0" xfId="0" applyNumberFormat="1" applyFont="1" applyBorder="1" applyAlignment="1" applyProtection="1">
      <alignment horizontal="right" vertical="center"/>
      <protection/>
    </xf>
    <xf numFmtId="165" fontId="21" fillId="0" borderId="0" xfId="0" applyNumberFormat="1" applyFont="1" applyBorder="1" applyAlignment="1" applyProtection="1">
      <alignment vertical="center"/>
      <protection/>
    </xf>
    <xf numFmtId="164" fontId="22" fillId="0" borderId="0" xfId="0" applyNumberFormat="1" applyFont="1" applyBorder="1" applyAlignment="1" applyProtection="1">
      <alignment/>
      <protection/>
    </xf>
    <xf numFmtId="164" fontId="23" fillId="18" borderId="10" xfId="0" applyNumberFormat="1" applyFont="1" applyFill="1" applyBorder="1" applyAlignment="1" applyProtection="1">
      <alignment horizontal="left" vertical="center"/>
      <protection/>
    </xf>
    <xf numFmtId="164" fontId="24" fillId="18" borderId="10" xfId="0" applyNumberFormat="1" applyFont="1" applyFill="1" applyBorder="1" applyAlignment="1" applyProtection="1">
      <alignment horizontal="left" vertical="center"/>
      <protection/>
    </xf>
    <xf numFmtId="164" fontId="25" fillId="18" borderId="1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Border="1" applyAlignment="1" applyProtection="1">
      <alignment/>
      <protection/>
    </xf>
    <xf numFmtId="164" fontId="23" fillId="18" borderId="10" xfId="0" applyNumberFormat="1" applyFont="1" applyFill="1" applyBorder="1" applyAlignment="1" applyProtection="1">
      <alignment vertical="center"/>
      <protection/>
    </xf>
    <xf numFmtId="164" fontId="24" fillId="18" borderId="10" xfId="0" applyNumberFormat="1" applyFont="1" applyFill="1" applyBorder="1" applyAlignment="1" applyProtection="1">
      <alignment vertical="center"/>
      <protection/>
    </xf>
    <xf numFmtId="164" fontId="27" fillId="0" borderId="0" xfId="0" applyNumberFormat="1" applyFont="1" applyBorder="1" applyAlignment="1" applyProtection="1">
      <alignment/>
      <protection/>
    </xf>
    <xf numFmtId="164" fontId="28" fillId="0" borderId="11" xfId="0" applyNumberFormat="1" applyFont="1" applyBorder="1" applyAlignment="1" applyProtection="1">
      <alignment horizontal="center" vertical="center"/>
      <protection/>
    </xf>
    <xf numFmtId="164" fontId="29" fillId="0" borderId="12" xfId="0" applyNumberFormat="1" applyFont="1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7" fontId="29" fillId="0" borderId="13" xfId="0" applyNumberFormat="1" applyFont="1" applyBorder="1" applyAlignment="1" applyProtection="1">
      <alignment vertical="center"/>
      <protection/>
    </xf>
    <xf numFmtId="164" fontId="30" fillId="0" borderId="0" xfId="0" applyNumberFormat="1" applyFont="1" applyBorder="1" applyAlignment="1" applyProtection="1">
      <alignment/>
      <protection/>
    </xf>
    <xf numFmtId="164" fontId="31" fillId="0" borderId="11" xfId="0" applyNumberFormat="1" applyFont="1" applyBorder="1" applyAlignment="1" applyProtection="1">
      <alignment horizontal="center" vertical="center"/>
      <protection/>
    </xf>
    <xf numFmtId="167" fontId="31" fillId="0" borderId="12" xfId="0" applyNumberFormat="1" applyFont="1" applyBorder="1" applyAlignment="1" applyProtection="1">
      <alignment vertical="center"/>
      <protection/>
    </xf>
    <xf numFmtId="164" fontId="32" fillId="0" borderId="0" xfId="0" applyNumberFormat="1" applyFont="1" applyBorder="1" applyAlignment="1" applyProtection="1">
      <alignment/>
      <protection/>
    </xf>
    <xf numFmtId="166" fontId="29" fillId="0" borderId="12" xfId="0" applyNumberFormat="1" applyFont="1" applyBorder="1" applyAlignment="1" applyProtection="1">
      <alignment horizontal="right"/>
      <protection/>
    </xf>
    <xf numFmtId="167" fontId="29" fillId="0" borderId="12" xfId="0" applyNumberFormat="1" applyFont="1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 horizontal="right"/>
      <protection/>
    </xf>
    <xf numFmtId="164" fontId="29" fillId="0" borderId="11" xfId="0" applyNumberFormat="1" applyFont="1" applyBorder="1" applyAlignment="1" applyProtection="1">
      <alignment vertical="center"/>
      <protection/>
    </xf>
    <xf numFmtId="164" fontId="23" fillId="2" borderId="10" xfId="0" applyNumberFormat="1" applyFont="1" applyFill="1" applyBorder="1" applyAlignment="1" applyProtection="1">
      <alignment vertical="center"/>
      <protection/>
    </xf>
    <xf numFmtId="164" fontId="24" fillId="2" borderId="10" xfId="0" applyNumberFormat="1" applyFont="1" applyFill="1" applyBorder="1" applyAlignment="1" applyProtection="1">
      <alignment vertical="center"/>
      <protection/>
    </xf>
    <xf numFmtId="167" fontId="29" fillId="2" borderId="12" xfId="0" applyNumberFormat="1" applyFont="1" applyFill="1" applyBorder="1" applyAlignment="1" applyProtection="1">
      <alignment vertical="center"/>
      <protection/>
    </xf>
    <xf numFmtId="164" fontId="28" fillId="2" borderId="11" xfId="0" applyNumberFormat="1" applyFont="1" applyFill="1" applyBorder="1" applyAlignment="1" applyProtection="1">
      <alignment horizontal="center" vertical="center"/>
      <protection/>
    </xf>
    <xf numFmtId="164" fontId="28" fillId="2" borderId="12" xfId="0" applyNumberFormat="1" applyFont="1" applyFill="1" applyBorder="1" applyAlignment="1" applyProtection="1">
      <alignment vertical="center"/>
      <protection/>
    </xf>
    <xf numFmtId="167" fontId="29" fillId="2" borderId="13" xfId="0" applyNumberFormat="1" applyFont="1" applyFill="1" applyBorder="1" applyAlignment="1" applyProtection="1">
      <alignment vertical="center"/>
      <protection/>
    </xf>
    <xf numFmtId="164" fontId="33" fillId="0" borderId="12" xfId="0" applyNumberFormat="1" applyFont="1" applyBorder="1" applyAlignment="1" applyProtection="1">
      <alignment vertical="center"/>
      <protection/>
    </xf>
    <xf numFmtId="167" fontId="29" fillId="0" borderId="12" xfId="0" applyNumberFormat="1" applyFont="1" applyFill="1" applyBorder="1" applyAlignment="1" applyProtection="1">
      <alignment vertical="center"/>
      <protection/>
    </xf>
    <xf numFmtId="164" fontId="31" fillId="0" borderId="11" xfId="0" applyNumberFormat="1" applyFont="1" applyFill="1" applyBorder="1" applyAlignment="1" applyProtection="1">
      <alignment horizontal="center" vertical="center"/>
      <protection/>
    </xf>
    <xf numFmtId="164" fontId="29" fillId="0" borderId="12" xfId="0" applyNumberFormat="1" applyFont="1" applyFill="1" applyBorder="1" applyAlignment="1" applyProtection="1">
      <alignment horizontal="left" vertical="center"/>
      <protection/>
    </xf>
    <xf numFmtId="167" fontId="29" fillId="0" borderId="13" xfId="0" applyNumberFormat="1" applyFont="1" applyFill="1" applyBorder="1" applyAlignment="1" applyProtection="1">
      <alignment vertical="center"/>
      <protection/>
    </xf>
    <xf numFmtId="164" fontId="29" fillId="0" borderId="12" xfId="0" applyNumberFormat="1" applyFont="1" applyBorder="1" applyAlignment="1" applyProtection="1">
      <alignment horizontal="left" vertical="center"/>
      <protection/>
    </xf>
    <xf numFmtId="164" fontId="31" fillId="0" borderId="11" xfId="0" applyNumberFormat="1" applyFont="1" applyBorder="1" applyAlignment="1" applyProtection="1">
      <alignment vertical="center"/>
      <protection/>
    </xf>
    <xf numFmtId="164" fontId="34" fillId="2" borderId="10" xfId="0" applyNumberFormat="1" applyFont="1" applyFill="1" applyBorder="1" applyAlignment="1" applyProtection="1">
      <alignment vertical="center"/>
      <protection/>
    </xf>
    <xf numFmtId="168" fontId="29" fillId="0" borderId="12" xfId="0" applyNumberFormat="1" applyFont="1" applyBorder="1" applyAlignment="1" applyProtection="1">
      <alignment horizontal="right" vertical="center"/>
      <protection/>
    </xf>
    <xf numFmtId="164" fontId="35" fillId="2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1133475</xdr:colOff>
      <xdr:row>0</xdr:row>
      <xdr:rowOff>219075</xdr:rowOff>
    </xdr:from>
    <xdr:to>
      <xdr:col>8</xdr:col>
      <xdr:colOff>561975</xdr:colOff>
      <xdr:row>0</xdr:row>
      <xdr:rowOff>695325</xdr:rowOff>
    </xdr:to>
    <xdr:grpSp>
      <xdr:nvGrpSpPr>
        <xdr:cNvPr id="1" name="Group 42"/>
        <xdr:cNvGrpSpPr>
          <a:grpSpLocks/>
        </xdr:cNvGrpSpPr>
      </xdr:nvGrpSpPr>
      <xdr:grpSpPr>
        <a:xfrm>
          <a:off x="6276975" y="219075"/>
          <a:ext cx="3514725" cy="476250"/>
          <a:chOff x="10408" y="345"/>
          <a:chExt cx="5828" cy="743"/>
        </a:xfrm>
        <a:solidFill>
          <a:srgbClr val="FFFFFF"/>
        </a:solidFill>
      </xdr:grpSpPr>
    </xdr:grpSp>
    <xdr:clientData/>
  </xdr:twoCellAnchor>
  <xdr:twoCellAnchor>
    <xdr:from>
      <xdr:col>0</xdr:col>
      <xdr:colOff>19050</xdr:colOff>
      <xdr:row>0</xdr:row>
      <xdr:rowOff>19050</xdr:rowOff>
    </xdr:from>
    <xdr:to>
      <xdr:col>6</xdr:col>
      <xdr:colOff>1104900</xdr:colOff>
      <xdr:row>0</xdr:row>
      <xdr:rowOff>866775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2293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2.8515625" style="1" customWidth="1"/>
    <col min="2" max="2" width="52.421875" style="1" customWidth="1"/>
    <col min="3" max="4" width="8.7109375" style="1" customWidth="1"/>
    <col min="5" max="5" width="1.57421875" style="1" customWidth="1"/>
    <col min="6" max="6" width="2.8515625" style="1" customWidth="1"/>
    <col min="7" max="7" width="52.57421875" style="1" customWidth="1"/>
    <col min="8" max="9" width="8.7109375" style="1" customWidth="1"/>
    <col min="10" max="16384" width="9.140625" style="1" customWidth="1"/>
  </cols>
  <sheetData>
    <row r="1" spans="1:10" s="5" customFormat="1" ht="68.25" customHeight="1">
      <c r="A1" s="2"/>
      <c r="B1" s="2"/>
      <c r="C1" s="3"/>
      <c r="D1" s="4"/>
      <c r="F1"/>
      <c r="G1"/>
      <c r="J1"/>
    </row>
    <row r="2" spans="1:11" s="12" customFormat="1" ht="13.5" customHeight="1">
      <c r="A2" s="6" t="s">
        <v>0</v>
      </c>
      <c r="B2" s="7"/>
      <c r="C2" s="8" t="s">
        <v>1</v>
      </c>
      <c r="D2" s="8" t="s">
        <v>2</v>
      </c>
      <c r="E2" s="9"/>
      <c r="F2" s="10" t="s">
        <v>3</v>
      </c>
      <c r="G2" s="11"/>
      <c r="H2" s="8" t="s">
        <v>1</v>
      </c>
      <c r="I2" s="8" t="s">
        <v>2</v>
      </c>
      <c r="J2" s="9"/>
      <c r="K2" s="9"/>
    </row>
    <row r="3" spans="1:11" s="20" customFormat="1" ht="13.5" customHeight="1">
      <c r="A3" s="13"/>
      <c r="B3" s="14" t="s">
        <v>4</v>
      </c>
      <c r="C3" s="15">
        <v>134900</v>
      </c>
      <c r="D3" s="16">
        <f aca="true" t="shared" si="0" ref="D3:D20">C3*1.27</f>
        <v>171323</v>
      </c>
      <c r="E3" s="17"/>
      <c r="F3" s="18">
        <v>51</v>
      </c>
      <c r="G3" s="14" t="s">
        <v>5</v>
      </c>
      <c r="H3" s="19">
        <v>19900</v>
      </c>
      <c r="I3" s="16">
        <f aca="true" t="shared" si="1" ref="I3:I14">H3*1.27</f>
        <v>25273</v>
      </c>
      <c r="J3" s="17"/>
      <c r="K3" s="17"/>
    </row>
    <row r="4" spans="1:11" s="20" customFormat="1" ht="13.5" customHeight="1">
      <c r="A4" s="18"/>
      <c r="B4" s="14" t="s">
        <v>6</v>
      </c>
      <c r="C4" s="15">
        <v>134900</v>
      </c>
      <c r="D4" s="16">
        <f t="shared" si="0"/>
        <v>171323</v>
      </c>
      <c r="E4" s="17"/>
      <c r="F4" s="18">
        <v>52</v>
      </c>
      <c r="G4" s="14" t="s">
        <v>7</v>
      </c>
      <c r="H4" s="19">
        <v>25500</v>
      </c>
      <c r="I4" s="16">
        <f t="shared" si="1"/>
        <v>32385</v>
      </c>
      <c r="J4" s="17"/>
      <c r="K4" s="17"/>
    </row>
    <row r="5" spans="1:11" s="20" customFormat="1" ht="13.5" customHeight="1">
      <c r="A5" s="18"/>
      <c r="B5" s="14" t="s">
        <v>8</v>
      </c>
      <c r="C5" s="21">
        <v>139900</v>
      </c>
      <c r="D5" s="16">
        <f t="shared" si="0"/>
        <v>177673</v>
      </c>
      <c r="E5" s="17"/>
      <c r="F5" s="18">
        <v>53</v>
      </c>
      <c r="G5" s="14"/>
      <c r="H5" s="22">
        <v>39900</v>
      </c>
      <c r="I5" s="16">
        <f t="shared" si="1"/>
        <v>50673</v>
      </c>
      <c r="J5" s="17"/>
      <c r="K5" s="17"/>
    </row>
    <row r="6" spans="1:11" s="20" customFormat="1" ht="13.5" customHeight="1">
      <c r="A6" s="18"/>
      <c r="B6" s="14" t="s">
        <v>9</v>
      </c>
      <c r="C6" s="21">
        <v>138900</v>
      </c>
      <c r="D6" s="16">
        <f t="shared" si="0"/>
        <v>176403</v>
      </c>
      <c r="E6" s="17"/>
      <c r="F6" s="18">
        <v>54</v>
      </c>
      <c r="G6" s="14"/>
      <c r="H6" s="22">
        <v>46500</v>
      </c>
      <c r="I6" s="16">
        <f t="shared" si="1"/>
        <v>59055</v>
      </c>
      <c r="J6" s="17"/>
      <c r="K6" s="17"/>
    </row>
    <row r="7" spans="1:11" s="20" customFormat="1" ht="13.5" customHeight="1">
      <c r="A7" s="18"/>
      <c r="B7" s="14" t="s">
        <v>10</v>
      </c>
      <c r="C7" s="21">
        <v>139400</v>
      </c>
      <c r="D7" s="16">
        <f t="shared" si="0"/>
        <v>177038</v>
      </c>
      <c r="E7" s="17"/>
      <c r="F7" s="18">
        <v>55</v>
      </c>
      <c r="G7" s="14" t="s">
        <v>11</v>
      </c>
      <c r="H7" s="22">
        <v>39900</v>
      </c>
      <c r="I7" s="16">
        <f t="shared" si="1"/>
        <v>50673</v>
      </c>
      <c r="J7" s="17"/>
      <c r="K7" s="17"/>
    </row>
    <row r="8" spans="1:11" s="20" customFormat="1" ht="13.5" customHeight="1">
      <c r="A8" s="18"/>
      <c r="B8" s="14" t="s">
        <v>12</v>
      </c>
      <c r="C8" s="21">
        <v>139400</v>
      </c>
      <c r="D8" s="16">
        <f t="shared" si="0"/>
        <v>177038</v>
      </c>
      <c r="E8" s="17"/>
      <c r="F8" s="18">
        <v>56</v>
      </c>
      <c r="G8" s="14" t="s">
        <v>13</v>
      </c>
      <c r="H8" s="22">
        <v>64000</v>
      </c>
      <c r="I8" s="16">
        <f t="shared" si="1"/>
        <v>81280</v>
      </c>
      <c r="J8" s="17"/>
      <c r="K8" s="17"/>
    </row>
    <row r="9" spans="1:11" s="20" customFormat="1" ht="13.5" customHeight="1">
      <c r="A9" s="18"/>
      <c r="B9" s="14" t="s">
        <v>14</v>
      </c>
      <c r="C9" s="15">
        <v>133900</v>
      </c>
      <c r="D9" s="16">
        <f t="shared" si="0"/>
        <v>170053</v>
      </c>
      <c r="E9" s="17"/>
      <c r="F9" s="18">
        <v>57</v>
      </c>
      <c r="G9" s="14" t="s">
        <v>15</v>
      </c>
      <c r="H9" s="22">
        <v>139900</v>
      </c>
      <c r="I9" s="16">
        <f t="shared" si="1"/>
        <v>177673</v>
      </c>
      <c r="J9" s="17"/>
      <c r="K9" s="17"/>
    </row>
    <row r="10" spans="1:11" s="20" customFormat="1" ht="13.5" customHeight="1">
      <c r="A10" s="18"/>
      <c r="B10" s="14" t="s">
        <v>16</v>
      </c>
      <c r="C10" s="23">
        <v>119900</v>
      </c>
      <c r="D10" s="16">
        <f t="shared" si="0"/>
        <v>152273</v>
      </c>
      <c r="E10" s="17"/>
      <c r="F10" s="18">
        <v>58</v>
      </c>
      <c r="G10" s="14" t="s">
        <v>17</v>
      </c>
      <c r="H10" s="22">
        <v>290000</v>
      </c>
      <c r="I10" s="16">
        <f t="shared" si="1"/>
        <v>368300</v>
      </c>
      <c r="J10" s="17"/>
      <c r="K10" s="17"/>
    </row>
    <row r="11" spans="1:11" s="20" customFormat="1" ht="13.5" customHeight="1">
      <c r="A11" s="13"/>
      <c r="B11" s="14" t="s">
        <v>18</v>
      </c>
      <c r="C11" s="24">
        <v>99900</v>
      </c>
      <c r="D11" s="16">
        <f t="shared" si="0"/>
        <v>126873</v>
      </c>
      <c r="E11" s="17"/>
      <c r="F11" s="18">
        <v>60</v>
      </c>
      <c r="G11" s="14" t="s">
        <v>19</v>
      </c>
      <c r="H11" s="19">
        <v>149000</v>
      </c>
      <c r="I11" s="16">
        <f t="shared" si="1"/>
        <v>189230</v>
      </c>
      <c r="J11" s="17"/>
      <c r="K11" s="17"/>
    </row>
    <row r="12" spans="1:11" s="20" customFormat="1" ht="13.5" customHeight="1">
      <c r="A12" s="13"/>
      <c r="B12" s="14" t="s">
        <v>20</v>
      </c>
      <c r="C12" s="23">
        <v>119500</v>
      </c>
      <c r="D12" s="16">
        <f t="shared" si="0"/>
        <v>151765</v>
      </c>
      <c r="E12" s="17"/>
      <c r="F12" s="18">
        <v>61</v>
      </c>
      <c r="G12" s="14" t="s">
        <v>21</v>
      </c>
      <c r="H12" s="22">
        <v>89900</v>
      </c>
      <c r="I12" s="16">
        <f t="shared" si="1"/>
        <v>114173</v>
      </c>
      <c r="J12" s="17"/>
      <c r="K12" s="17"/>
    </row>
    <row r="13" spans="1:11" s="20" customFormat="1" ht="13.5" customHeight="1">
      <c r="A13" s="13"/>
      <c r="B13" s="14" t="s">
        <v>22</v>
      </c>
      <c r="C13" s="15">
        <v>129500</v>
      </c>
      <c r="D13" s="16">
        <f t="shared" si="0"/>
        <v>164465</v>
      </c>
      <c r="E13" s="17"/>
      <c r="F13" s="18">
        <v>62</v>
      </c>
      <c r="G13" s="14" t="s">
        <v>23</v>
      </c>
      <c r="H13" s="22">
        <v>265000</v>
      </c>
      <c r="I13" s="16">
        <f t="shared" si="1"/>
        <v>336550</v>
      </c>
      <c r="J13" s="17"/>
      <c r="K13" s="17"/>
    </row>
    <row r="14" spans="1:11" s="20" customFormat="1" ht="13.5" customHeight="1">
      <c r="A14" s="13"/>
      <c r="B14" s="14" t="s">
        <v>24</v>
      </c>
      <c r="C14" s="15">
        <v>149500</v>
      </c>
      <c r="D14" s="16">
        <f t="shared" si="0"/>
        <v>189865</v>
      </c>
      <c r="E14" s="17"/>
      <c r="F14" s="25"/>
      <c r="G14" s="14" t="s">
        <v>25</v>
      </c>
      <c r="H14" s="19">
        <v>2000</v>
      </c>
      <c r="I14" s="16">
        <f t="shared" si="1"/>
        <v>2540</v>
      </c>
      <c r="J14" s="17"/>
      <c r="K14" s="17"/>
    </row>
    <row r="15" spans="1:11" s="20" customFormat="1" ht="13.5" customHeight="1">
      <c r="A15" s="13"/>
      <c r="B15" s="14" t="s">
        <v>26</v>
      </c>
      <c r="C15" s="15">
        <v>139500</v>
      </c>
      <c r="D15" s="16">
        <f t="shared" si="0"/>
        <v>177165</v>
      </c>
      <c r="E15" s="17"/>
      <c r="F15" s="26" t="s">
        <v>27</v>
      </c>
      <c r="G15" s="27"/>
      <c r="H15" s="28"/>
      <c r="I15" s="28"/>
      <c r="J15" s="17"/>
      <c r="K15" s="17"/>
    </row>
    <row r="16" spans="1:11" s="20" customFormat="1" ht="13.5" customHeight="1">
      <c r="A16" s="29"/>
      <c r="B16" s="30"/>
      <c r="C16" s="28"/>
      <c r="D16" s="31">
        <f t="shared" si="0"/>
        <v>0</v>
      </c>
      <c r="E16" s="17"/>
      <c r="F16" s="18">
        <v>71</v>
      </c>
      <c r="G16" s="14" t="s">
        <v>28</v>
      </c>
      <c r="H16" s="22">
        <v>19500</v>
      </c>
      <c r="I16" s="16">
        <f aca="true" t="shared" si="2" ref="I16:I22">H16*1.27</f>
        <v>24765</v>
      </c>
      <c r="J16" s="17"/>
      <c r="K16" s="17"/>
    </row>
    <row r="17" spans="1:11" s="20" customFormat="1" ht="13.5" customHeight="1">
      <c r="A17" s="13"/>
      <c r="B17" s="32"/>
      <c r="C17" s="19"/>
      <c r="D17" s="16">
        <f t="shared" si="0"/>
        <v>0</v>
      </c>
      <c r="E17" s="17"/>
      <c r="F17" s="18">
        <v>73</v>
      </c>
      <c r="G17" s="14" t="s">
        <v>29</v>
      </c>
      <c r="H17" s="19">
        <v>15500</v>
      </c>
      <c r="I17" s="16">
        <f t="shared" si="2"/>
        <v>19685</v>
      </c>
      <c r="J17" s="17"/>
      <c r="K17" s="17"/>
    </row>
    <row r="18" spans="1:11" s="20" customFormat="1" ht="13.5" customHeight="1">
      <c r="A18" s="13"/>
      <c r="B18" s="32"/>
      <c r="C18" s="22"/>
      <c r="D18" s="16">
        <f t="shared" si="0"/>
        <v>0</v>
      </c>
      <c r="E18" s="17"/>
      <c r="F18" s="18"/>
      <c r="G18" s="14"/>
      <c r="H18" s="22"/>
      <c r="I18" s="16">
        <f t="shared" si="2"/>
        <v>0</v>
      </c>
      <c r="J18" s="17"/>
      <c r="K18" s="17"/>
    </row>
    <row r="19" spans="1:11" s="20" customFormat="1" ht="13.5" customHeight="1">
      <c r="A19" s="18"/>
      <c r="B19" s="14"/>
      <c r="C19" s="15"/>
      <c r="D19" s="16">
        <f t="shared" si="0"/>
        <v>0</v>
      </c>
      <c r="E19" s="17"/>
      <c r="F19" s="18">
        <v>74</v>
      </c>
      <c r="G19" s="14" t="s">
        <v>30</v>
      </c>
      <c r="H19" s="22">
        <v>4900</v>
      </c>
      <c r="I19" s="16">
        <f t="shared" si="2"/>
        <v>6223</v>
      </c>
      <c r="J19" s="17"/>
      <c r="K19" s="17"/>
    </row>
    <row r="20" spans="1:11" s="20" customFormat="1" ht="13.5" customHeight="1">
      <c r="A20" s="18"/>
      <c r="B20" s="14"/>
      <c r="C20" s="15"/>
      <c r="D20" s="16">
        <f t="shared" si="0"/>
        <v>0</v>
      </c>
      <c r="E20" s="17"/>
      <c r="F20" s="18">
        <v>75</v>
      </c>
      <c r="G20" s="14" t="s">
        <v>31</v>
      </c>
      <c r="H20" s="33">
        <v>49900</v>
      </c>
      <c r="I20" s="16">
        <f t="shared" si="2"/>
        <v>63373</v>
      </c>
      <c r="J20" s="17"/>
      <c r="K20" s="17"/>
    </row>
    <row r="21" spans="1:11" s="20" customFormat="1" ht="13.5" customHeight="1">
      <c r="A21" s="6" t="s">
        <v>32</v>
      </c>
      <c r="B21" s="7"/>
      <c r="C21" s="28"/>
      <c r="D21" s="28"/>
      <c r="E21" s="17"/>
      <c r="F21" s="18">
        <v>76</v>
      </c>
      <c r="G21" s="14" t="s">
        <v>33</v>
      </c>
      <c r="H21" s="33">
        <v>40000</v>
      </c>
      <c r="I21" s="16">
        <f t="shared" si="2"/>
        <v>50800</v>
      </c>
      <c r="J21" s="17"/>
      <c r="K21" s="17"/>
    </row>
    <row r="22" spans="1:11" s="20" customFormat="1" ht="13.5" customHeight="1">
      <c r="A22" s="34">
        <v>1</v>
      </c>
      <c r="B22" s="35" t="s">
        <v>34</v>
      </c>
      <c r="C22" s="33"/>
      <c r="D22" s="36">
        <f aca="true" t="shared" si="3" ref="D22:D27">C22*1.27</f>
        <v>0</v>
      </c>
      <c r="E22" s="17"/>
      <c r="F22" s="18">
        <v>77</v>
      </c>
      <c r="G22" s="37" t="s">
        <v>35</v>
      </c>
      <c r="H22" s="22">
        <v>3400</v>
      </c>
      <c r="I22" s="16">
        <f t="shared" si="2"/>
        <v>4318</v>
      </c>
      <c r="J22" s="17"/>
      <c r="K22" s="17"/>
    </row>
    <row r="23" spans="1:11" s="20" customFormat="1" ht="13.5" customHeight="1">
      <c r="A23" s="34">
        <v>2</v>
      </c>
      <c r="B23" s="35" t="s">
        <v>36</v>
      </c>
      <c r="C23" s="33"/>
      <c r="D23" s="36">
        <f t="shared" si="3"/>
        <v>0</v>
      </c>
      <c r="E23" s="17"/>
      <c r="F23" s="26" t="s">
        <v>37</v>
      </c>
      <c r="G23" s="27"/>
      <c r="H23" s="28"/>
      <c r="I23" s="28"/>
      <c r="J23" s="17"/>
      <c r="K23" s="17"/>
    </row>
    <row r="24" spans="1:11" s="20" customFormat="1" ht="13.5" customHeight="1">
      <c r="A24" s="34">
        <v>34</v>
      </c>
      <c r="B24" s="35" t="s">
        <v>38</v>
      </c>
      <c r="C24" s="33">
        <v>263000</v>
      </c>
      <c r="D24" s="36">
        <f t="shared" si="3"/>
        <v>334010</v>
      </c>
      <c r="E24" s="17"/>
      <c r="F24" s="38">
        <v>81</v>
      </c>
      <c r="G24" s="14" t="s">
        <v>39</v>
      </c>
      <c r="H24" s="22">
        <v>9000</v>
      </c>
      <c r="I24" s="16">
        <f aca="true" t="shared" si="4" ref="I24:I36">H24*1.27</f>
        <v>11430</v>
      </c>
      <c r="J24" s="17"/>
      <c r="K24" s="17"/>
    </row>
    <row r="25" spans="1:11" s="20" customFormat="1" ht="13.5" customHeight="1">
      <c r="A25" s="34">
        <v>32</v>
      </c>
      <c r="B25" s="35" t="s">
        <v>40</v>
      </c>
      <c r="C25" s="33">
        <v>120000</v>
      </c>
      <c r="D25" s="36">
        <f t="shared" si="3"/>
        <v>152400</v>
      </c>
      <c r="E25" s="17"/>
      <c r="F25" s="38">
        <v>82</v>
      </c>
      <c r="G25" s="14" t="s">
        <v>41</v>
      </c>
      <c r="H25" s="22">
        <v>24900</v>
      </c>
      <c r="I25" s="16">
        <f t="shared" si="4"/>
        <v>31623</v>
      </c>
      <c r="J25" s="17"/>
      <c r="K25" s="17"/>
    </row>
    <row r="26" spans="1:11" s="20" customFormat="1" ht="13.5" customHeight="1">
      <c r="A26" s="34">
        <v>33</v>
      </c>
      <c r="B26" s="35" t="s">
        <v>42</v>
      </c>
      <c r="C26" s="33">
        <v>180000</v>
      </c>
      <c r="D26" s="36">
        <f t="shared" si="3"/>
        <v>228600</v>
      </c>
      <c r="E26" s="17"/>
      <c r="F26" s="38">
        <v>83</v>
      </c>
      <c r="G26" s="14" t="s">
        <v>43</v>
      </c>
      <c r="H26" s="22">
        <v>29900</v>
      </c>
      <c r="I26" s="16">
        <f t="shared" si="4"/>
        <v>37973</v>
      </c>
      <c r="J26" s="17"/>
      <c r="K26" s="17"/>
    </row>
    <row r="27" spans="1:11" s="20" customFormat="1" ht="13.5" customHeight="1">
      <c r="A27" s="34">
        <v>30</v>
      </c>
      <c r="B27" s="35" t="s">
        <v>44</v>
      </c>
      <c r="C27" s="33">
        <v>130000</v>
      </c>
      <c r="D27" s="36">
        <f t="shared" si="3"/>
        <v>165100</v>
      </c>
      <c r="E27" s="17"/>
      <c r="F27" s="38">
        <v>84</v>
      </c>
      <c r="G27" s="14" t="s">
        <v>45</v>
      </c>
      <c r="H27" s="22">
        <v>29900</v>
      </c>
      <c r="I27" s="16">
        <f t="shared" si="4"/>
        <v>37973</v>
      </c>
      <c r="J27" s="17"/>
      <c r="K27" s="17"/>
    </row>
    <row r="28" spans="1:11" s="20" customFormat="1" ht="13.5" customHeight="1">
      <c r="A28" s="26" t="s">
        <v>46</v>
      </c>
      <c r="B28" s="39"/>
      <c r="C28" s="28"/>
      <c r="D28" s="28"/>
      <c r="E28" s="17"/>
      <c r="F28" s="38">
        <v>85</v>
      </c>
      <c r="G28" s="14" t="s">
        <v>47</v>
      </c>
      <c r="H28" s="22">
        <v>27900</v>
      </c>
      <c r="I28" s="16">
        <f t="shared" si="4"/>
        <v>35433</v>
      </c>
      <c r="J28" s="17"/>
      <c r="K28" s="17"/>
    </row>
    <row r="29" spans="1:11" s="20" customFormat="1" ht="13.5" customHeight="1">
      <c r="A29" s="18">
        <v>41</v>
      </c>
      <c r="B29" s="14" t="s">
        <v>48</v>
      </c>
      <c r="C29" s="22">
        <v>140000</v>
      </c>
      <c r="D29" s="16">
        <f aca="true" t="shared" si="5" ref="D29:D36">C29*1.27</f>
        <v>177800</v>
      </c>
      <c r="E29" s="17"/>
      <c r="F29" s="38">
        <v>86</v>
      </c>
      <c r="G29" s="14" t="s">
        <v>49</v>
      </c>
      <c r="H29" s="22">
        <v>60000</v>
      </c>
      <c r="I29" s="16">
        <f t="shared" si="4"/>
        <v>76200</v>
      </c>
      <c r="J29" s="17"/>
      <c r="K29" s="17"/>
    </row>
    <row r="30" spans="1:11" s="20" customFormat="1" ht="13.5" customHeight="1">
      <c r="A30" s="18">
        <v>42</v>
      </c>
      <c r="B30" s="14" t="s">
        <v>50</v>
      </c>
      <c r="C30" s="22">
        <v>70000</v>
      </c>
      <c r="D30" s="16">
        <f t="shared" si="5"/>
        <v>88900</v>
      </c>
      <c r="E30" s="17"/>
      <c r="F30" s="38">
        <v>87</v>
      </c>
      <c r="G30" s="14" t="s">
        <v>51</v>
      </c>
      <c r="H30" s="22">
        <v>94400</v>
      </c>
      <c r="I30" s="16">
        <f t="shared" si="4"/>
        <v>119888</v>
      </c>
      <c r="J30" s="17"/>
      <c r="K30" s="17"/>
    </row>
    <row r="31" spans="1:11" s="20" customFormat="1" ht="13.5" customHeight="1">
      <c r="A31" s="18">
        <v>43</v>
      </c>
      <c r="B31" s="14" t="s">
        <v>52</v>
      </c>
      <c r="C31" s="22">
        <v>90000</v>
      </c>
      <c r="D31" s="16">
        <f t="shared" si="5"/>
        <v>114300</v>
      </c>
      <c r="E31" s="17"/>
      <c r="F31" s="38">
        <v>88</v>
      </c>
      <c r="G31" s="14" t="s">
        <v>53</v>
      </c>
      <c r="H31" s="22">
        <v>60000</v>
      </c>
      <c r="I31" s="16">
        <f t="shared" si="4"/>
        <v>76200</v>
      </c>
      <c r="J31" s="17"/>
      <c r="K31" s="17"/>
    </row>
    <row r="32" spans="1:11" s="20" customFormat="1" ht="13.5" customHeight="1">
      <c r="A32" s="18">
        <v>44</v>
      </c>
      <c r="B32" s="14" t="s">
        <v>54</v>
      </c>
      <c r="C32" s="22">
        <v>55000</v>
      </c>
      <c r="D32" s="16">
        <f t="shared" si="5"/>
        <v>69850</v>
      </c>
      <c r="E32" s="17"/>
      <c r="F32" s="38">
        <v>89</v>
      </c>
      <c r="G32" s="14" t="s">
        <v>55</v>
      </c>
      <c r="H32" s="22">
        <v>70000</v>
      </c>
      <c r="I32" s="16">
        <f t="shared" si="4"/>
        <v>88900</v>
      </c>
      <c r="J32" s="17"/>
      <c r="K32" s="17"/>
    </row>
    <row r="33" spans="1:11" s="20" customFormat="1" ht="13.5" customHeight="1">
      <c r="A33" s="18">
        <v>45</v>
      </c>
      <c r="B33" s="14" t="s">
        <v>56</v>
      </c>
      <c r="C33" s="22">
        <v>400000</v>
      </c>
      <c r="D33" s="16">
        <f t="shared" si="5"/>
        <v>508000</v>
      </c>
      <c r="E33" s="17"/>
      <c r="F33" s="38">
        <v>90</v>
      </c>
      <c r="G33" s="14" t="s">
        <v>57</v>
      </c>
      <c r="H33" s="33">
        <v>220000</v>
      </c>
      <c r="I33" s="16">
        <f t="shared" si="4"/>
        <v>279400</v>
      </c>
      <c r="J33" s="17"/>
      <c r="K33" s="17"/>
    </row>
    <row r="34" spans="1:11" s="20" customFormat="1" ht="13.5" customHeight="1">
      <c r="A34" s="18">
        <v>46</v>
      </c>
      <c r="B34" s="14" t="s">
        <v>58</v>
      </c>
      <c r="C34" s="22">
        <v>10000</v>
      </c>
      <c r="D34" s="16">
        <f t="shared" si="5"/>
        <v>12700</v>
      </c>
      <c r="E34" s="17"/>
      <c r="F34" s="38">
        <v>91</v>
      </c>
      <c r="G34" s="14" t="s">
        <v>59</v>
      </c>
      <c r="H34" s="33">
        <v>65000</v>
      </c>
      <c r="I34" s="16">
        <f t="shared" si="4"/>
        <v>82550</v>
      </c>
      <c r="J34" s="17"/>
      <c r="K34" s="17"/>
    </row>
    <row r="35" spans="1:11" s="20" customFormat="1" ht="13.5" customHeight="1">
      <c r="A35" s="18">
        <v>47</v>
      </c>
      <c r="B35" s="14" t="s">
        <v>60</v>
      </c>
      <c r="C35" s="22"/>
      <c r="D35" s="16">
        <f t="shared" si="5"/>
        <v>0</v>
      </c>
      <c r="E35" s="17"/>
      <c r="F35" s="38">
        <v>92</v>
      </c>
      <c r="G35" s="14" t="s">
        <v>61</v>
      </c>
      <c r="H35" s="40">
        <v>152000</v>
      </c>
      <c r="I35" s="16">
        <f t="shared" si="4"/>
        <v>193040</v>
      </c>
      <c r="J35" s="17"/>
      <c r="K35" s="17"/>
    </row>
    <row r="36" spans="1:11" s="20" customFormat="1" ht="13.5" customHeight="1">
      <c r="A36" s="18">
        <v>48</v>
      </c>
      <c r="B36" s="14" t="s">
        <v>62</v>
      </c>
      <c r="C36" s="22"/>
      <c r="D36" s="16">
        <f t="shared" si="5"/>
        <v>0</v>
      </c>
      <c r="E36" s="17"/>
      <c r="F36" s="38">
        <v>93</v>
      </c>
      <c r="G36" s="14" t="s">
        <v>63</v>
      </c>
      <c r="H36" s="22">
        <v>179000</v>
      </c>
      <c r="I36" s="16">
        <f t="shared" si="4"/>
        <v>227330</v>
      </c>
      <c r="J36" s="17"/>
      <c r="K36" s="17"/>
    </row>
    <row r="37" spans="1:9" s="5" customFormat="1" ht="18" customHeight="1">
      <c r="A37" s="41" t="s">
        <v>64</v>
      </c>
      <c r="B37" s="41"/>
      <c r="C37" s="41"/>
      <c r="D37" s="41"/>
      <c r="E37" s="41"/>
      <c r="F37" s="41"/>
      <c r="G37" s="41"/>
      <c r="H37" s="41"/>
      <c r="I37" s="41"/>
    </row>
    <row r="38" spans="1:9" s="5" customFormat="1" ht="18" customHeight="1">
      <c r="A38" s="41" t="s">
        <v>65</v>
      </c>
      <c r="B38" s="41"/>
      <c r="C38" s="41"/>
      <c r="D38" s="41"/>
      <c r="E38" s="41"/>
      <c r="F38" s="41"/>
      <c r="G38" s="41"/>
      <c r="H38" s="41"/>
      <c r="I38" s="41"/>
    </row>
    <row r="39" ht="11.25" customHeight="1"/>
    <row r="40" ht="15" customHeight="1"/>
    <row r="41" ht="15" customHeight="1"/>
    <row r="42" ht="15" customHeight="1"/>
    <row r="43" ht="15" customHeight="1"/>
  </sheetData>
  <sheetProtection selectLockedCells="1" selectUnlockedCells="1"/>
  <mergeCells count="2">
    <mergeCell ref="A37:I37"/>
    <mergeCell ref="A38:I38"/>
  </mergeCells>
  <printOptions/>
  <pageMargins left="0.19652777777777777" right="0.19652777777777777" top="0.19652777777777777" bottom="0.19652777777777777" header="0.5118055555555555" footer="0.5118055555555555"/>
  <pageSetup cellComments="atEnd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2013-07-24T22:45:29Z</cp:lastPrinted>
  <dcterms:modified xsi:type="dcterms:W3CDTF">2018-02-27T09:10:26Z</dcterms:modified>
  <cp:category/>
  <cp:version/>
  <cp:contentType/>
  <cp:contentStatus/>
  <cp:revision>6</cp:revision>
</cp:coreProperties>
</file>